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65" windowHeight="8700" activeTab="0"/>
  </bookViews>
  <sheets>
    <sheet name="AREA1" sheetId="1" r:id="rId1"/>
    <sheet name="AREA 2" sheetId="2" r:id="rId2"/>
    <sheet name="AREA 3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<sst xmlns="http://schemas.openxmlformats.org/spreadsheetml/2006/main" count="65" uniqueCount="37">
  <si>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>AREA III</t>
  </si>
  <si>
    <t>INSERIRE IL NUMERO DEGLI  ANNI</t>
  </si>
  <si>
    <t>ESPERIENZA   PROFESSIONALE          MATURATA</t>
  </si>
  <si>
    <r>
      <t xml:space="preserve">ANZIANITA' DI SERVIZIO NELLA FASCIA RETRIBUTIVA DI APPARTENENZA    </t>
    </r>
    <r>
      <rPr>
        <sz val="12"/>
        <color indexed="10"/>
        <rFont val="Arial"/>
        <family val="2"/>
      </rPr>
      <t>1</t>
    </r>
    <r>
      <rPr>
        <sz val="8"/>
        <color indexed="10"/>
        <rFont val="Arial"/>
        <family val="2"/>
      </rPr>
      <t xml:space="preserve"> punto per ciascun anno di servizio prestato o frazione superiore a sei mesi</t>
    </r>
  </si>
  <si>
    <r>
      <t xml:space="preserve">ANZIANITA' DI RUOLO NEL MEF  </t>
    </r>
    <r>
      <rPr>
        <sz val="12"/>
        <color indexed="10"/>
        <rFont val="Arial"/>
        <family val="2"/>
      </rPr>
      <t>0,5</t>
    </r>
    <r>
      <rPr>
        <sz val="8"/>
        <color indexed="10"/>
        <rFont val="Arial"/>
        <family val="2"/>
      </rPr>
      <t xml:space="preserve"> punti per ciascun anno di servizio prestato o frazione superiore a sei mesi</t>
    </r>
  </si>
  <si>
    <t>TITOLI DI STUDIO, CULTURALI, PROFESSIONALI</t>
  </si>
  <si>
    <t>TOTALE TITOLI DI STUDIO</t>
  </si>
  <si>
    <t>ULTERIORI TITOLI DI STUDIO</t>
  </si>
  <si>
    <r>
      <t xml:space="preserve">IDONEITA' CONSEGUITA IN PROCEDURA DI RIQUALIFICAZIONE IN AMBITO MEF (utilizzabile una sola volta) </t>
    </r>
    <r>
      <rPr>
        <sz val="10"/>
        <color indexed="10"/>
        <rFont val="Arial"/>
        <family val="2"/>
      </rPr>
      <t>10 punti</t>
    </r>
  </si>
  <si>
    <t>10 PUNTI</t>
  </si>
  <si>
    <t>TOTALE GENERALE</t>
  </si>
  <si>
    <t>AREA II</t>
  </si>
  <si>
    <t>TITOLI DI STUDIO, CULTURALI, PROFESSIONALI.</t>
  </si>
  <si>
    <t>AREA I</t>
  </si>
  <si>
    <r>
      <t xml:space="preserve">ANZIANITA' DI RUOLO NELLA P.A. </t>
    </r>
    <r>
      <rPr>
        <sz val="10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0,2</t>
    </r>
    <r>
      <rPr>
        <sz val="10"/>
        <color indexed="10"/>
        <rFont val="Arial"/>
        <family val="2"/>
      </rPr>
      <t xml:space="preserve"> punti per ciascun anno di servizio prestato o frazione superiore a sei mesi</t>
    </r>
  </si>
  <si>
    <t>MAX               40   PUNTI</t>
  </si>
  <si>
    <t>MAX    50 PUNTI</t>
  </si>
  <si>
    <t>PUNTEGGIO</t>
  </si>
  <si>
    <t>CRITERI SELETTIVI PER LE PROGRESSIONI ECONOMICHE ALL'INTERNO DELL'AREA I</t>
  </si>
  <si>
    <t>TOTALE ESPERIENZA PROFESSIONALE MATURATA</t>
  </si>
  <si>
    <r>
      <t xml:space="preserve">LICENZA DI SCUOLA ELEMENTARE O DIPLOMA DI SCUOLA SECONDARIA DI PRIMO GRADO   </t>
    </r>
    <r>
      <rPr>
        <sz val="10"/>
        <color indexed="10"/>
        <rFont val="Arial"/>
        <family val="2"/>
      </rPr>
      <t>38 punti</t>
    </r>
  </si>
  <si>
    <r>
      <t xml:space="preserve">DIPLOMA DI QUALIFICA PROFESSIONALE (BIENNALE/TRIENNALE)  </t>
    </r>
    <r>
      <rPr>
        <sz val="10"/>
        <color indexed="10"/>
        <rFont val="Arial"/>
        <family val="2"/>
      </rPr>
      <t>42 punti</t>
    </r>
  </si>
  <si>
    <r>
      <t xml:space="preserve">DIPLOMA  DI SCUOLA SECONDARIA DI SECONDO GRADO DI ISTRUZIONE PROFESSIONALE (QUADRIENNALE/QUINQUENNALE) </t>
    </r>
    <r>
      <rPr>
        <sz val="10"/>
        <color indexed="10"/>
        <rFont val="Arial"/>
        <family val="2"/>
      </rPr>
      <t>45 punti</t>
    </r>
  </si>
  <si>
    <r>
      <t xml:space="preserve">DIPLOMA DI LAUREA </t>
    </r>
    <r>
      <rPr>
        <sz val="10"/>
        <color indexed="10"/>
        <rFont val="Arial"/>
        <family val="2"/>
      </rPr>
      <t xml:space="preserve"> 50 punti</t>
    </r>
  </si>
  <si>
    <t>CRITERI SELETTIVI PER LE PROGRESSIONI ECONOMICHE ALL'INTERNO DELL'AREA II</t>
  </si>
  <si>
    <r>
      <t>DIPLOMA DI LAUREA TRIENNALE</t>
    </r>
    <r>
      <rPr>
        <sz val="10"/>
        <color indexed="10"/>
        <rFont val="Arial"/>
        <family val="2"/>
      </rPr>
      <t xml:space="preserve"> 48 punti</t>
    </r>
  </si>
  <si>
    <r>
      <t xml:space="preserve">DIPLOMA DI LAUREA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SPECIALISTICA</t>
    </r>
    <r>
      <rPr>
        <sz val="10"/>
        <color indexed="10"/>
        <rFont val="Arial"/>
        <family val="2"/>
      </rPr>
      <t xml:space="preserve"> 50 punti</t>
    </r>
  </si>
  <si>
    <r>
      <t xml:space="preserve">DIPLOMA DI SCUOLA SECONDARIA DI PRIMO GRADO   </t>
    </r>
    <r>
      <rPr>
        <sz val="10"/>
        <color indexed="10"/>
        <rFont val="Arial"/>
        <family val="2"/>
      </rPr>
      <t>38 punti</t>
    </r>
  </si>
  <si>
    <r>
      <t>DIPLOMA DI LAUREA TRIENNALE</t>
    </r>
    <r>
      <rPr>
        <sz val="10"/>
        <color indexed="10"/>
        <rFont val="Arial"/>
        <family val="2"/>
      </rPr>
      <t xml:space="preserve"> 40 punti</t>
    </r>
  </si>
  <si>
    <r>
      <t xml:space="preserve">DIPLOMA DI LAUREA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SPECIALISTICA</t>
    </r>
    <r>
      <rPr>
        <sz val="10"/>
        <color indexed="10"/>
        <rFont val="Arial"/>
        <family val="2"/>
      </rPr>
      <t xml:space="preserve"> 45 punti</t>
    </r>
  </si>
  <si>
    <r>
      <t>DIPLOMA DI LAUREA TRIENNALE</t>
    </r>
    <r>
      <rPr>
        <sz val="10"/>
        <color indexed="10"/>
        <rFont val="Arial"/>
        <family val="2"/>
      </rPr>
      <t xml:space="preserve"> 1 punti</t>
    </r>
  </si>
  <si>
    <r>
      <t>DIPLOMA DI LAUREA SPECIALISTICA</t>
    </r>
    <r>
      <rPr>
        <sz val="10"/>
        <color indexed="10"/>
        <rFont val="Arial"/>
        <family val="2"/>
      </rPr>
      <t xml:space="preserve"> 1,5 punti</t>
    </r>
  </si>
  <si>
    <t>MAX    45 PUNTI</t>
  </si>
  <si>
    <t>MAX    5 PUNTI</t>
  </si>
  <si>
    <r>
      <t xml:space="preserve">MASTER,DIPLOMA SPECIALIZZAZIONE,ECC.          </t>
    </r>
    <r>
      <rPr>
        <sz val="10"/>
        <color indexed="10"/>
        <rFont val="Arial"/>
        <family val="2"/>
      </rPr>
      <t>2,5 punti per ogni titolo posseduto</t>
    </r>
  </si>
  <si>
    <t>CRITERI SELETTIVI PER LE PROGRESSIONI ECONOMICHE ALL'INTERNO DELL'AREA III</t>
  </si>
  <si>
    <r>
      <t xml:space="preserve">DIPLOMA DI SCUOLA SECONDARIA DI SECONDO GRADO O ISTRUZIONE PROFESSIONALE   </t>
    </r>
    <r>
      <rPr>
        <sz val="10"/>
        <color indexed="10"/>
        <rFont val="Arial"/>
        <family val="2"/>
      </rPr>
      <t>35 punti</t>
    </r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</si>
</sst>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3">
    <font>
      <sz val="12"/>
      <name val="Verdana"/>
      <family val="0"/>
    </font>
    <font>
      <b/>
      <sz val="12"/>
      <name val="Arial"/>
      <family val="2"/>
    </font>
    <font>
      <b/>
      <sz val="36"/>
      <name val="Arial"/>
      <family val="2"/>
    </font>
    <font>
      <b/>
      <sz val="9"/>
      <name val="Arial"/>
      <family val="2"/>
    </font>
    <font>
      <sz val="36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8"/>
      <name val="Verdana"/>
      <family val="0"/>
    </font>
    <font>
      <u val="single"/>
      <sz val="12"/>
      <color indexed="12"/>
      <name val="Verdana"/>
      <family val="0"/>
    </font>
    <font>
      <u val="single"/>
      <sz val="12"/>
      <color indexed="36"/>
      <name val="Verdana"/>
      <family val="0"/>
    </font>
    <font>
      <sz val="16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/>
    </xf>
    <xf numFmtId="0" fontId="8" fillId="0" borderId="11" xfId="0" applyFont="1" applyBorder="1" applyAlignment="1">
      <alignment horizontal="centerContinuous" vertical="center" wrapText="1"/>
    </xf>
    <xf numFmtId="1" fontId="0" fillId="0" borderId="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justify" vertical="center"/>
    </xf>
    <xf numFmtId="0" fontId="8" fillId="0" borderId="12" xfId="0" applyFont="1" applyBorder="1" applyAlignment="1">
      <alignment horizontal="centerContinuous"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centerContinuous" vertical="center" wrapText="1"/>
    </xf>
    <xf numFmtId="0" fontId="0" fillId="0" borderId="14" xfId="0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justify" vertical="center" wrapText="1"/>
    </xf>
    <xf numFmtId="0" fontId="0" fillId="0" borderId="16" xfId="0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17" xfId="0" applyFont="1" applyBorder="1" applyAlignment="1">
      <alignment horizontal="centerContinuous" vertical="center"/>
    </xf>
    <xf numFmtId="0" fontId="10" fillId="0" borderId="18" xfId="0" applyFont="1" applyBorder="1" applyAlignment="1">
      <alignment horizontal="centerContinuous" vertical="center"/>
    </xf>
    <xf numFmtId="0" fontId="10" fillId="0" borderId="19" xfId="0" applyFont="1" applyBorder="1" applyAlignment="1">
      <alignment horizontal="centerContinuous" vertical="center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/>
    </xf>
    <xf numFmtId="0" fontId="3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9"/>
  <sheetViews>
    <sheetView tabSelected="1" zoomScalePageLayoutView="0" workbookViewId="0" topLeftCell="A1">
      <selection activeCell="G2" sqref="G2"/>
    </sheetView>
  </sheetViews>
  <sheetFormatPr defaultColWidth="8.796875" defaultRowHeight="15"/>
  <cols>
    <col min="1" max="1" width="14.8984375" style="0" customWidth="1"/>
    <col min="2" max="2" width="33.09765625" style="0" customWidth="1"/>
    <col min="3" max="3" width="4.8984375" style="0" customWidth="1"/>
    <col min="4" max="5" width="9" style="0" customWidth="1"/>
    <col min="7" max="7" width="9.296875" style="0" bestFit="1" customWidth="1"/>
  </cols>
  <sheetData>
    <row r="1" spans="1:5" ht="27.75" customHeight="1" thickBot="1" thickTop="1">
      <c r="A1" s="33" t="s">
        <v>18</v>
      </c>
      <c r="B1" s="33"/>
      <c r="C1" s="33"/>
      <c r="D1" s="33"/>
      <c r="E1" s="33"/>
    </row>
    <row r="2" spans="1:5" ht="19.5" customHeight="1" thickBot="1" thickTop="1">
      <c r="A2" s="34" t="s">
        <v>13</v>
      </c>
      <c r="B2" s="35"/>
      <c r="C2" s="35"/>
      <c r="D2" s="38" t="s">
        <v>1</v>
      </c>
      <c r="E2" s="37" t="s">
        <v>17</v>
      </c>
    </row>
    <row r="3" spans="1:7" ht="19.5" customHeight="1" thickBot="1" thickTop="1">
      <c r="A3" s="7"/>
      <c r="B3" s="7"/>
      <c r="C3" s="7"/>
      <c r="D3" s="39"/>
      <c r="E3" s="7"/>
      <c r="F3" s="1"/>
      <c r="G3" s="1"/>
    </row>
    <row r="4" spans="1:5" ht="45" customHeight="1" thickBot="1" thickTop="1">
      <c r="A4" s="50" t="s">
        <v>2</v>
      </c>
      <c r="B4" s="46" t="s">
        <v>3</v>
      </c>
      <c r="C4" s="43" t="s">
        <v>15</v>
      </c>
      <c r="D4" s="6"/>
      <c r="E4" s="10">
        <f>D4*1</f>
        <v>0</v>
      </c>
    </row>
    <row r="5" spans="1:5" ht="45" customHeight="1" thickBot="1" thickTop="1">
      <c r="A5" s="44"/>
      <c r="B5" s="46" t="s">
        <v>4</v>
      </c>
      <c r="C5" s="44"/>
      <c r="D5" s="6"/>
      <c r="E5" s="10">
        <f>D5*0.5</f>
        <v>0</v>
      </c>
    </row>
    <row r="6" spans="1:7" ht="45" customHeight="1" thickBot="1" thickTop="1">
      <c r="A6" s="44"/>
      <c r="B6" s="46" t="s">
        <v>14</v>
      </c>
      <c r="C6" s="45"/>
      <c r="D6" s="6"/>
      <c r="E6" s="10">
        <f>D6*0.2</f>
        <v>0</v>
      </c>
      <c r="G6" s="3"/>
    </row>
    <row r="7" spans="1:5" ht="45" customHeight="1" hidden="1" thickBot="1" thickTop="1">
      <c r="A7" s="44"/>
      <c r="B7" s="46"/>
      <c r="C7" s="8"/>
      <c r="D7" s="6"/>
      <c r="E7" s="10">
        <f>SUM(E4:E6)</f>
        <v>0</v>
      </c>
    </row>
    <row r="8" spans="1:5" ht="24.75" customHeight="1" hidden="1" thickBot="1" thickTop="1">
      <c r="A8" s="44"/>
      <c r="B8" s="12"/>
      <c r="C8" s="13"/>
      <c r="D8" s="14"/>
      <c r="E8" s="10">
        <f>SUMIF(E7,"&lt;40",E7)</f>
        <v>0</v>
      </c>
    </row>
    <row r="9" spans="1:5" ht="24.75" customHeight="1" hidden="1" thickBot="1" thickTop="1">
      <c r="A9" s="44"/>
      <c r="B9" s="15"/>
      <c r="C9" s="16"/>
      <c r="D9" s="17"/>
      <c r="E9" s="10">
        <v>40</v>
      </c>
    </row>
    <row r="10" spans="1:8" ht="24.75" customHeight="1" hidden="1" thickBot="1" thickTop="1">
      <c r="A10" s="44"/>
      <c r="B10" s="18"/>
      <c r="C10" s="19"/>
      <c r="D10" s="20"/>
      <c r="E10" s="10">
        <f>SUMIF(E7,"&gt;40",E9)</f>
        <v>0</v>
      </c>
      <c r="H10" s="9"/>
    </row>
    <row r="11" spans="1:5" ht="46.5" customHeight="1" thickBot="1" thickTop="1">
      <c r="A11" s="45"/>
      <c r="B11" s="46" t="s">
        <v>8</v>
      </c>
      <c r="C11" s="5" t="s">
        <v>9</v>
      </c>
      <c r="D11" s="6"/>
      <c r="E11" s="10">
        <f>D11*1</f>
        <v>0</v>
      </c>
    </row>
    <row r="12" spans="1:5" ht="24.75" customHeight="1" thickBot="1" thickTop="1">
      <c r="A12" s="21" t="s">
        <v>19</v>
      </c>
      <c r="B12" s="22"/>
      <c r="C12" s="22"/>
      <c r="D12" s="23"/>
      <c r="E12" s="11">
        <f>E8+E10+E11</f>
        <v>0</v>
      </c>
    </row>
    <row r="13" spans="1:5" ht="44.25" customHeight="1" thickBot="1" thickTop="1">
      <c r="A13" s="50" t="s">
        <v>12</v>
      </c>
      <c r="B13" s="4" t="s">
        <v>20</v>
      </c>
      <c r="C13" s="40" t="s">
        <v>16</v>
      </c>
      <c r="D13" s="6"/>
      <c r="E13" s="10">
        <f>D13*1</f>
        <v>0</v>
      </c>
    </row>
    <row r="14" spans="1:5" ht="39.75" customHeight="1" thickBot="1" thickTop="1">
      <c r="A14" s="51"/>
      <c r="B14" s="4" t="s">
        <v>21</v>
      </c>
      <c r="C14" s="44"/>
      <c r="D14" s="6"/>
      <c r="E14" s="10">
        <f>D14*1</f>
        <v>0</v>
      </c>
    </row>
    <row r="15" spans="1:5" ht="39.75" customHeight="1" thickBot="1" thickTop="1">
      <c r="A15" s="51"/>
      <c r="B15" s="4" t="s">
        <v>22</v>
      </c>
      <c r="C15" s="44"/>
      <c r="D15" s="6"/>
      <c r="E15" s="10">
        <f>D15*1</f>
        <v>0</v>
      </c>
    </row>
    <row r="16" spans="1:5" ht="39.75" customHeight="1" thickBot="1" thickTop="1">
      <c r="A16" s="52"/>
      <c r="B16" s="4" t="s">
        <v>23</v>
      </c>
      <c r="C16" s="45"/>
      <c r="D16" s="6"/>
      <c r="E16" s="10">
        <f>D16*1</f>
        <v>0</v>
      </c>
    </row>
    <row r="17" spans="1:5" ht="24.75" customHeight="1" thickBot="1" thickTop="1">
      <c r="A17" s="21" t="s">
        <v>6</v>
      </c>
      <c r="B17" s="24"/>
      <c r="C17" s="24"/>
      <c r="D17" s="25"/>
      <c r="E17" s="11">
        <f>E13+E14+E15+E16</f>
        <v>0</v>
      </c>
    </row>
    <row r="18" spans="1:5" ht="19.5" customHeight="1" thickBot="1" thickTop="1">
      <c r="A18" s="34" t="s">
        <v>10</v>
      </c>
      <c r="B18" s="34"/>
      <c r="C18" s="34"/>
      <c r="D18" s="34"/>
      <c r="E18" s="11">
        <f>E12+E17</f>
        <v>0</v>
      </c>
    </row>
    <row r="19" spans="1:5" ht="21" customHeight="1" thickTop="1">
      <c r="A19" s="2"/>
      <c r="B19" s="36"/>
      <c r="C19" s="36"/>
      <c r="D19" s="36"/>
      <c r="E19" s="36"/>
    </row>
  </sheetData>
  <sheetProtection/>
  <mergeCells count="9">
    <mergeCell ref="B19:E19"/>
    <mergeCell ref="A4:A11"/>
    <mergeCell ref="C4:C6"/>
    <mergeCell ref="A13:A16"/>
    <mergeCell ref="C13:C16"/>
    <mergeCell ref="A1:E1"/>
    <mergeCell ref="A2:C2"/>
    <mergeCell ref="D2:D3"/>
    <mergeCell ref="A18:D18"/>
  </mergeCells>
  <printOptions horizontalCentered="1" verticalCentered="1"/>
  <pageMargins left="0.5" right="0.5" top="0.5" bottom="0.5" header="0.5" footer="0.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0"/>
  <sheetViews>
    <sheetView zoomScalePageLayoutView="0" workbookViewId="0" topLeftCell="A1">
      <selection activeCell="G2" sqref="G2"/>
    </sheetView>
  </sheetViews>
  <sheetFormatPr defaultColWidth="8.796875" defaultRowHeight="15"/>
  <cols>
    <col min="1" max="1" width="14.8984375" style="0" customWidth="1"/>
    <col min="2" max="2" width="33.09765625" style="0" customWidth="1"/>
    <col min="3" max="3" width="4.8984375" style="0" customWidth="1"/>
    <col min="4" max="5" width="9" style="0" customWidth="1"/>
    <col min="7" max="7" width="9.296875" style="0" bestFit="1" customWidth="1"/>
  </cols>
  <sheetData>
    <row r="1" spans="1:5" ht="27.75" customHeight="1" thickBot="1" thickTop="1">
      <c r="A1" s="33" t="s">
        <v>24</v>
      </c>
      <c r="B1" s="33"/>
      <c r="C1" s="33"/>
      <c r="D1" s="33"/>
      <c r="E1" s="33"/>
    </row>
    <row r="2" spans="1:5" ht="19.5" customHeight="1" thickBot="1" thickTop="1">
      <c r="A2" s="34" t="s">
        <v>11</v>
      </c>
      <c r="B2" s="35"/>
      <c r="C2" s="35"/>
      <c r="D2" s="38" t="s">
        <v>1</v>
      </c>
      <c r="E2" s="37" t="s">
        <v>17</v>
      </c>
    </row>
    <row r="3" spans="1:7" ht="19.5" customHeight="1" thickBot="1" thickTop="1">
      <c r="A3" s="7"/>
      <c r="B3" s="7"/>
      <c r="C3" s="7"/>
      <c r="D3" s="39"/>
      <c r="E3" s="7"/>
      <c r="F3" s="1"/>
      <c r="G3" s="1"/>
    </row>
    <row r="4" spans="1:5" ht="45" customHeight="1" thickBot="1" thickTop="1">
      <c r="A4" s="47" t="s">
        <v>2</v>
      </c>
      <c r="B4" s="46" t="s">
        <v>3</v>
      </c>
      <c r="C4" s="43" t="s">
        <v>15</v>
      </c>
      <c r="D4" s="30"/>
      <c r="E4" s="10">
        <f>D4*1</f>
        <v>0</v>
      </c>
    </row>
    <row r="5" spans="1:5" ht="45" customHeight="1" thickBot="1" thickTop="1">
      <c r="A5" s="44"/>
      <c r="B5" s="46" t="s">
        <v>4</v>
      </c>
      <c r="C5" s="44"/>
      <c r="D5" s="30"/>
      <c r="E5" s="10">
        <f>D5*0.5</f>
        <v>0</v>
      </c>
    </row>
    <row r="6" spans="1:7" ht="45" customHeight="1" thickBot="1" thickTop="1">
      <c r="A6" s="44"/>
      <c r="B6" s="46" t="s">
        <v>14</v>
      </c>
      <c r="C6" s="45"/>
      <c r="D6" s="30"/>
      <c r="E6" s="10">
        <f>D6*0.2</f>
        <v>0</v>
      </c>
      <c r="G6" s="3"/>
    </row>
    <row r="7" spans="1:5" ht="45" customHeight="1" hidden="1" thickBot="1" thickTop="1">
      <c r="A7" s="44"/>
      <c r="B7" s="46"/>
      <c r="C7" s="8"/>
      <c r="D7" s="30"/>
      <c r="E7" s="10">
        <f>SUM(E4:E6)</f>
        <v>0</v>
      </c>
    </row>
    <row r="8" spans="1:5" ht="24.75" customHeight="1" hidden="1" thickTop="1">
      <c r="A8" s="44"/>
      <c r="B8" s="12"/>
      <c r="C8" s="13"/>
      <c r="D8" s="30"/>
      <c r="E8" s="10">
        <f>SUMIF(E7,"&lt;40",E7)</f>
        <v>0</v>
      </c>
    </row>
    <row r="9" spans="1:5" ht="24.75" customHeight="1" hidden="1">
      <c r="A9" s="44"/>
      <c r="B9" s="15"/>
      <c r="C9" s="16"/>
      <c r="D9" s="30"/>
      <c r="E9" s="10">
        <v>40</v>
      </c>
    </row>
    <row r="10" spans="1:8" ht="24.75" customHeight="1" hidden="1">
      <c r="A10" s="44"/>
      <c r="B10" s="18"/>
      <c r="C10" s="19"/>
      <c r="D10" s="30"/>
      <c r="E10" s="10">
        <f>SUMIF(E7,"&gt;40",E9)</f>
        <v>0</v>
      </c>
      <c r="H10" s="9"/>
    </row>
    <row r="11" spans="1:5" ht="46.5" customHeight="1" thickBot="1" thickTop="1">
      <c r="A11" s="45"/>
      <c r="B11" s="46" t="s">
        <v>8</v>
      </c>
      <c r="C11" s="5" t="s">
        <v>9</v>
      </c>
      <c r="D11" s="30"/>
      <c r="E11" s="10">
        <f>D11*1</f>
        <v>0</v>
      </c>
    </row>
    <row r="12" spans="1:5" ht="24.75" customHeight="1" thickBot="1" thickTop="1">
      <c r="A12" s="21" t="s">
        <v>19</v>
      </c>
      <c r="B12" s="22"/>
      <c r="C12" s="22"/>
      <c r="D12" s="23"/>
      <c r="E12" s="11">
        <f>E8+E10+E11</f>
        <v>0</v>
      </c>
    </row>
    <row r="13" spans="1:5" ht="44.25" customHeight="1" thickBot="1" thickTop="1">
      <c r="A13" s="47" t="s">
        <v>12</v>
      </c>
      <c r="B13" s="4" t="s">
        <v>27</v>
      </c>
      <c r="C13" s="40" t="s">
        <v>16</v>
      </c>
      <c r="D13" s="30"/>
      <c r="E13" s="10">
        <f>D13*1</f>
        <v>0</v>
      </c>
    </row>
    <row r="14" spans="1:5" ht="39.75" customHeight="1" thickBot="1" thickTop="1">
      <c r="A14" s="44"/>
      <c r="B14" s="4" t="s">
        <v>21</v>
      </c>
      <c r="C14" s="44"/>
      <c r="D14" s="30"/>
      <c r="E14" s="10">
        <f>D14*1</f>
        <v>0</v>
      </c>
    </row>
    <row r="15" spans="1:5" ht="39.75" customHeight="1" thickBot="1" thickTop="1">
      <c r="A15" s="44"/>
      <c r="B15" s="4" t="s">
        <v>22</v>
      </c>
      <c r="C15" s="44"/>
      <c r="D15" s="30"/>
      <c r="E15" s="10">
        <f>D15*1</f>
        <v>0</v>
      </c>
    </row>
    <row r="16" spans="1:5" ht="39.75" customHeight="1" thickBot="1" thickTop="1">
      <c r="A16" s="44"/>
      <c r="B16" s="4" t="s">
        <v>25</v>
      </c>
      <c r="C16" s="44"/>
      <c r="D16" s="30"/>
      <c r="E16" s="10">
        <f>D16*1</f>
        <v>0</v>
      </c>
    </row>
    <row r="17" spans="1:5" ht="39.75" customHeight="1" thickBot="1" thickTop="1">
      <c r="A17" s="45"/>
      <c r="B17" s="4" t="s">
        <v>26</v>
      </c>
      <c r="C17" s="45"/>
      <c r="D17" s="30"/>
      <c r="E17" s="10">
        <f>D17*1</f>
        <v>0</v>
      </c>
    </row>
    <row r="18" spans="1:5" ht="24.75" customHeight="1" thickBot="1" thickTop="1">
      <c r="A18" s="21" t="s">
        <v>6</v>
      </c>
      <c r="B18" s="26"/>
      <c r="C18" s="24"/>
      <c r="D18" s="25"/>
      <c r="E18" s="11">
        <f>E13+E14+E15+E16+E17</f>
        <v>0</v>
      </c>
    </row>
    <row r="19" spans="1:5" ht="19.5" customHeight="1" thickBot="1" thickTop="1">
      <c r="A19" s="27" t="s">
        <v>10</v>
      </c>
      <c r="B19" s="22"/>
      <c r="C19" s="28"/>
      <c r="D19" s="29"/>
      <c r="E19" s="11">
        <f>E12+E18</f>
        <v>0</v>
      </c>
    </row>
    <row r="20" spans="1:5" ht="21" customHeight="1" thickTop="1">
      <c r="A20" s="2"/>
      <c r="C20" s="1"/>
      <c r="D20" s="1"/>
      <c r="E20" s="1"/>
    </row>
  </sheetData>
  <sheetProtection/>
  <mergeCells count="7">
    <mergeCell ref="A13:A17"/>
    <mergeCell ref="C13:C17"/>
    <mergeCell ref="A2:C2"/>
    <mergeCell ref="A1:E1"/>
    <mergeCell ref="D2:D3"/>
    <mergeCell ref="A4:A11"/>
    <mergeCell ref="C4:C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21"/>
  <sheetViews>
    <sheetView zoomScalePageLayoutView="0" workbookViewId="0" topLeftCell="A1">
      <selection activeCell="D4" sqref="D4"/>
    </sheetView>
  </sheetViews>
  <sheetFormatPr defaultColWidth="8.796875" defaultRowHeight="15"/>
  <cols>
    <col min="1" max="1" width="14.8984375" style="0" customWidth="1"/>
    <col min="2" max="2" width="33.09765625" style="0" customWidth="1"/>
    <col min="3" max="3" width="4.8984375" style="0" customWidth="1"/>
    <col min="4" max="5" width="9" style="0" customWidth="1"/>
    <col min="7" max="7" width="9.296875" style="0" bestFit="1" customWidth="1"/>
  </cols>
  <sheetData>
    <row r="1" spans="1:5" ht="27.75" customHeight="1" thickBot="1" thickTop="1">
      <c r="A1" s="33" t="s">
        <v>35</v>
      </c>
      <c r="B1" s="33"/>
      <c r="C1" s="33"/>
      <c r="D1" s="33"/>
      <c r="E1" s="33"/>
    </row>
    <row r="2" spans="1:5" ht="19.5" customHeight="1" thickBot="1" thickTop="1">
      <c r="A2" s="34" t="s">
        <v>0</v>
      </c>
      <c r="B2" s="35"/>
      <c r="C2" s="35"/>
      <c r="D2" s="38" t="s">
        <v>1</v>
      </c>
      <c r="E2" s="37" t="s">
        <v>17</v>
      </c>
    </row>
    <row r="3" spans="1:7" ht="19.5" customHeight="1" thickBot="1" thickTop="1">
      <c r="A3" s="7"/>
      <c r="B3" s="7"/>
      <c r="C3" s="7"/>
      <c r="D3" s="39"/>
      <c r="E3" s="7"/>
      <c r="F3" s="1"/>
      <c r="G3" s="1"/>
    </row>
    <row r="4" spans="1:5" ht="45" customHeight="1" thickBot="1" thickTop="1">
      <c r="A4" s="47" t="s">
        <v>2</v>
      </c>
      <c r="B4" s="46" t="s">
        <v>3</v>
      </c>
      <c r="C4" s="43" t="s">
        <v>15</v>
      </c>
      <c r="D4" s="30"/>
      <c r="E4" s="10">
        <f>D4*1</f>
        <v>0</v>
      </c>
    </row>
    <row r="5" spans="1:5" ht="45" customHeight="1" thickBot="1" thickTop="1">
      <c r="A5" s="44"/>
      <c r="B5" s="46" t="s">
        <v>4</v>
      </c>
      <c r="C5" s="44"/>
      <c r="D5" s="30"/>
      <c r="E5" s="10">
        <f>D5*0.5</f>
        <v>0</v>
      </c>
    </row>
    <row r="6" spans="1:7" ht="45" customHeight="1" thickBot="1" thickTop="1">
      <c r="A6" s="44"/>
      <c r="B6" s="46" t="s">
        <v>14</v>
      </c>
      <c r="C6" s="45"/>
      <c r="D6" s="30"/>
      <c r="E6" s="10">
        <f>D6*0.2</f>
        <v>0</v>
      </c>
      <c r="G6" s="3"/>
    </row>
    <row r="7" spans="1:5" ht="45" customHeight="1" hidden="1" thickBot="1" thickTop="1">
      <c r="A7" s="44"/>
      <c r="B7" s="46"/>
      <c r="C7" s="8"/>
      <c r="D7" s="30"/>
      <c r="E7" s="10">
        <f>SUM(E4:E6)</f>
        <v>0</v>
      </c>
    </row>
    <row r="8" spans="1:5" ht="24.75" customHeight="1" hidden="1" thickTop="1">
      <c r="A8" s="44"/>
      <c r="B8" s="12"/>
      <c r="C8" s="13"/>
      <c r="D8" s="30"/>
      <c r="E8" s="10">
        <f>SUMIF(E7,"&lt;40",E7)</f>
        <v>0</v>
      </c>
    </row>
    <row r="9" spans="1:5" ht="24.75" customHeight="1" hidden="1">
      <c r="A9" s="44"/>
      <c r="B9" s="15"/>
      <c r="C9" s="16"/>
      <c r="D9" s="30"/>
      <c r="E9" s="10">
        <v>40</v>
      </c>
    </row>
    <row r="10" spans="1:8" ht="24.75" customHeight="1" hidden="1" thickBot="1">
      <c r="A10" s="44"/>
      <c r="B10" s="18"/>
      <c r="C10" s="19"/>
      <c r="D10" s="30"/>
      <c r="E10" s="10">
        <f>SUMIF(E7,"&gt;40",E9)</f>
        <v>0</v>
      </c>
      <c r="H10" s="9"/>
    </row>
    <row r="11" spans="1:5" ht="46.5" customHeight="1" thickBot="1" thickTop="1">
      <c r="A11" s="45"/>
      <c r="B11" s="46" t="s">
        <v>8</v>
      </c>
      <c r="C11" s="5" t="s">
        <v>9</v>
      </c>
      <c r="D11" s="30"/>
      <c r="E11" s="10">
        <f>D11*1</f>
        <v>0</v>
      </c>
    </row>
    <row r="12" spans="1:5" ht="24.75" customHeight="1" thickBot="1" thickTop="1">
      <c r="A12" s="21" t="s">
        <v>19</v>
      </c>
      <c r="B12" s="22"/>
      <c r="C12" s="22"/>
      <c r="D12" s="23"/>
      <c r="E12" s="11">
        <f>E8+E10+E11</f>
        <v>0</v>
      </c>
    </row>
    <row r="13" spans="1:5" ht="44.25" customHeight="1" thickBot="1" thickTop="1">
      <c r="A13" s="47" t="s">
        <v>5</v>
      </c>
      <c r="B13" s="32" t="s">
        <v>36</v>
      </c>
      <c r="C13" s="40" t="s">
        <v>32</v>
      </c>
      <c r="D13" s="30"/>
      <c r="E13" s="10">
        <f aca="true" t="shared" si="0" ref="E13:E18">D13*1</f>
        <v>0</v>
      </c>
    </row>
    <row r="14" spans="1:5" ht="30" customHeight="1" thickBot="1" thickTop="1">
      <c r="A14" s="44"/>
      <c r="B14" s="32" t="s">
        <v>28</v>
      </c>
      <c r="C14" s="48"/>
      <c r="D14" s="30"/>
      <c r="E14" s="10">
        <f t="shared" si="0"/>
        <v>0</v>
      </c>
    </row>
    <row r="15" spans="1:5" ht="30" customHeight="1" thickBot="1" thickTop="1">
      <c r="A15" s="45"/>
      <c r="B15" s="32" t="s">
        <v>29</v>
      </c>
      <c r="C15" s="49"/>
      <c r="D15" s="30"/>
      <c r="E15" s="10">
        <f t="shared" si="0"/>
        <v>0</v>
      </c>
    </row>
    <row r="16" spans="1:5" ht="39.75" customHeight="1" thickBot="1" thickTop="1">
      <c r="A16" s="50" t="s">
        <v>7</v>
      </c>
      <c r="B16" s="32" t="s">
        <v>30</v>
      </c>
      <c r="C16" s="40" t="s">
        <v>33</v>
      </c>
      <c r="D16" s="31"/>
      <c r="E16" s="10">
        <f t="shared" si="0"/>
        <v>0</v>
      </c>
    </row>
    <row r="17" spans="1:5" ht="30" customHeight="1" thickBot="1" thickTop="1">
      <c r="A17" s="44"/>
      <c r="B17" s="32" t="s">
        <v>31</v>
      </c>
      <c r="C17" s="41"/>
      <c r="D17" s="30"/>
      <c r="E17" s="10">
        <f t="shared" si="0"/>
        <v>0</v>
      </c>
    </row>
    <row r="18" spans="1:5" ht="30" customHeight="1" thickBot="1" thickTop="1">
      <c r="A18" s="45"/>
      <c r="B18" s="32" t="s">
        <v>34</v>
      </c>
      <c r="C18" s="42"/>
      <c r="D18" s="31"/>
      <c r="E18" s="10">
        <f t="shared" si="0"/>
        <v>0</v>
      </c>
    </row>
    <row r="19" spans="1:5" ht="24.75" customHeight="1" thickBot="1" thickTop="1">
      <c r="A19" s="21" t="s">
        <v>6</v>
      </c>
      <c r="B19" s="26"/>
      <c r="C19" s="24"/>
      <c r="D19" s="25"/>
      <c r="E19" s="11">
        <f>E13+E14+E15+E16+E17+E18</f>
        <v>0</v>
      </c>
    </row>
    <row r="20" spans="1:5" ht="19.5" customHeight="1" thickBot="1" thickTop="1">
      <c r="A20" s="27" t="s">
        <v>10</v>
      </c>
      <c r="B20" s="22"/>
      <c r="C20" s="28"/>
      <c r="D20" s="29"/>
      <c r="E20" s="11">
        <f>E12+E19</f>
        <v>0</v>
      </c>
    </row>
    <row r="21" spans="1:5" ht="21" customHeight="1" thickTop="1">
      <c r="A21" s="2"/>
      <c r="C21" s="1"/>
      <c r="D21" s="1"/>
      <c r="E21" s="1"/>
    </row>
  </sheetData>
  <sheetProtection/>
  <mergeCells count="9">
    <mergeCell ref="A16:A18"/>
    <mergeCell ref="C13:C15"/>
    <mergeCell ref="C16:C18"/>
    <mergeCell ref="C4:C6"/>
    <mergeCell ref="A4:A11"/>
    <mergeCell ref="A1:E1"/>
    <mergeCell ref="D2:D3"/>
    <mergeCell ref="A2:C2"/>
    <mergeCell ref="A13:A1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Personale</dc:creator>
  <cp:keywords/>
  <dc:description/>
  <cp:lastModifiedBy>Personale</cp:lastModifiedBy>
  <cp:lastPrinted>2010-11-01T15:36:00Z</cp:lastPrinted>
  <dcterms:created xsi:type="dcterms:W3CDTF">2010-10-27T13:31:06Z</dcterms:created>
  <dcterms:modified xsi:type="dcterms:W3CDTF">2010-11-01T15:41:41Z</dcterms:modified>
  <cp:category/>
  <cp:version/>
  <cp:contentType/>
  <cp:contentStatus/>
</cp:coreProperties>
</file>